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filterPrivacy="1" defaultThemeVersion="124226"/>
  <bookViews>
    <workbookView xWindow="0" yWindow="0" windowWidth="28800" windowHeight="12210"/>
  </bookViews>
  <sheets>
    <sheet name="Problem 1" sheetId="5" r:id="rId1"/>
    <sheet name="Problem 2" sheetId="6" r:id="rId2"/>
    <sheet name="Problem 3" sheetId="7" r:id="rId3"/>
  </sheets>
  <calcPr calcId="171027" concurrentCalc="0"/>
</workbook>
</file>

<file path=xl/calcChain.xml><?xml version="1.0" encoding="utf-8"?>
<calcChain xmlns="http://schemas.openxmlformats.org/spreadsheetml/2006/main">
  <c r="C12" i="7" l="1"/>
  <c r="C21" i="7"/>
  <c r="C13" i="5"/>
  <c r="E13" i="5"/>
  <c r="C14" i="5"/>
  <c r="C15" i="5"/>
  <c r="C16" i="5"/>
  <c r="C17" i="5"/>
  <c r="C18" i="5"/>
  <c r="C19" i="5"/>
  <c r="C20" i="5"/>
  <c r="C21" i="5"/>
  <c r="D21" i="7"/>
</calcChain>
</file>

<file path=xl/comments1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family val="2"/>
          </rPr>
          <t>Yearly Return = (This year's price - Last year's price) / Last year's price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The first return is calculated for you.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Enter the formula for the cost of capital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Perform the calculation here</t>
        </r>
      </text>
    </comment>
  </commentList>
</comments>
</file>

<file path=xl/sharedStrings.xml><?xml version="1.0" encoding="utf-8"?>
<sst xmlns="http://schemas.openxmlformats.org/spreadsheetml/2006/main" count="40" uniqueCount="38">
  <si>
    <t>b. What happens to the cost of equity as more debt gets used relative to equity?  Why does this occur?</t>
  </si>
  <si>
    <t>Calculation:</t>
  </si>
  <si>
    <t>Formula:</t>
  </si>
  <si>
    <t>Cost of Capital:</t>
  </si>
  <si>
    <t>Total</t>
  </si>
  <si>
    <t>Equity</t>
  </si>
  <si>
    <t>Debt</t>
  </si>
  <si>
    <t>% Amount</t>
  </si>
  <si>
    <t>Dollar Value ($ in millions)</t>
  </si>
  <si>
    <t>Weights:</t>
  </si>
  <si>
    <t>Cost of Equity</t>
  </si>
  <si>
    <t>Cost of Equity:</t>
  </si>
  <si>
    <t>After-tax Cost of Debt</t>
  </si>
  <si>
    <t>Tax Rate</t>
  </si>
  <si>
    <t>Pre-tax Cost of Debt</t>
  </si>
  <si>
    <t>Cost of Debt:</t>
  </si>
  <si>
    <t>a. Calculate the company's overall cost of capital.</t>
  </si>
  <si>
    <t>Nessumsar compay develops educational materials.  It has a pre-tax cost of debt of 8.0% and a cost of equity of 11.0%.  It has a marginal tax rate of 40%, $50 million of debt and $100 million of equity.</t>
  </si>
  <si>
    <t>3.</t>
  </si>
  <si>
    <t>c. What happens as beta increases?</t>
  </si>
  <si>
    <t>Required Return:</t>
  </si>
  <si>
    <t>b. Now assume the beta is 1.6.  What is the required return of the company's equity?</t>
  </si>
  <si>
    <t>CAPM Equation:</t>
  </si>
  <si>
    <t>a. Provide the CAPM equation and use it to solve for the required return of the company's equity.</t>
  </si>
  <si>
    <t>Assume the risk-free rate is 3.5%, the beta of a company is 0.8 and the market-level return is 12%.</t>
  </si>
  <si>
    <t>d. Which if these stocks was less risky?  Explain</t>
  </si>
  <si>
    <t>c. Calculate the standard deviation:</t>
  </si>
  <si>
    <t>b. Calculate the average yearly returns:</t>
  </si>
  <si>
    <t>Yearly Return (%)</t>
  </si>
  <si>
    <t>Stock Price B</t>
  </si>
  <si>
    <t>Stock Price A</t>
  </si>
  <si>
    <t>Year</t>
  </si>
  <si>
    <t>a. Calculate the yearly returns for both stocks</t>
  </si>
  <si>
    <t>Below you are presented with hypothetical stock prices for two different stocks over a ten year period.</t>
  </si>
  <si>
    <t>1.</t>
  </si>
  <si>
    <t>Problem 1</t>
  </si>
  <si>
    <t>Problem 2</t>
  </si>
  <si>
    <t>Problem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</si>
</sst>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0" fillId="2" borderId="0" xfId="0" applyNumberFormat="1" applyFill="1"/>
    <xf numFmtId="9" fontId="0" fillId="0" borderId="0" xfId="0" applyNumberFormat="1"/>
    <xf numFmtId="0" fontId="0" fillId="2" borderId="0" xfId="0" applyFill="1"/>
    <xf numFmtId="10" fontId="0" fillId="2" borderId="0" xfId="0" applyNumberFormat="1" applyFill="1"/>
    <xf numFmtId="164" fontId="0" fillId="0" borderId="1" xfId="3" applyNumberFormat="1" applyFont="1" applyBorder="1"/>
    <xf numFmtId="165" fontId="0" fillId="0" borderId="1" xfId="0" applyNumberFormat="1" applyBorder="1"/>
    <xf numFmtId="165" fontId="0" fillId="2" borderId="0" xfId="2" applyNumberFormat="1" applyFont="1" applyFill="1"/>
    <xf numFmtId="164" fontId="0" fillId="2" borderId="0" xfId="3" applyNumberFormat="1" applyFont="1" applyFill="1"/>
    <xf numFmtId="0" fontId="2" fillId="0" borderId="2" xfId="0" applyFont="1" applyBorder="1" applyAlignment="1">
      <alignment horizontal="center" wrapText="1"/>
    </xf>
    <xf numFmtId="10" fontId="2" fillId="0" borderId="2" xfId="0" applyNumberFormat="1" applyFont="1" applyBorder="1" applyAlignment="1">
      <alignment horizontal="center" wrapText="1"/>
    </xf>
    <xf numFmtId="10" fontId="0" fillId="0" borderId="0" xfId="0" applyNumberFormat="1"/>
    <xf numFmtId="10" fontId="0" fillId="2" borderId="1" xfId="0" applyNumberFormat="1" applyFill="1" applyBorder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5" fillId="0" borderId="0" xfId="0" quotePrefix="1" applyFont="1" applyAlignment="1">
      <alignment vertical="top"/>
    </xf>
    <xf numFmtId="0" fontId="6" fillId="0" borderId="0" xfId="0" quotePrefix="1" applyFont="1" applyAlignment="1">
      <alignment vertical="top"/>
    </xf>
    <xf numFmtId="0" fontId="7" fillId="0" borderId="0" xfId="0" applyFont="1"/>
    <xf numFmtId="0" fontId="0" fillId="0" borderId="0" xfId="0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Fill="1"/>
    <xf numFmtId="0" fontId="0" fillId="0" borderId="0" xfId="0" applyFill="1"/>
    <xf numFmtId="164" fontId="8" fillId="0" borderId="0" xfId="0" applyNumberFormat="1" applyFont="1" applyFill="1"/>
    <xf numFmtId="166" fontId="8" fillId="0" borderId="0" xfId="1" applyNumberFormat="1" applyFont="1" applyFill="1"/>
    <xf numFmtId="6" fontId="8" fillId="0" borderId="0" xfId="0" applyNumberFormat="1" applyFont="1" applyFill="1"/>
    <xf numFmtId="0" fontId="8" fillId="0" borderId="0" xfId="0" applyFont="1" applyFill="1"/>
    <xf numFmtId="0" fontId="6" fillId="0" borderId="0" xfId="0" applyFont="1"/>
    <xf numFmtId="0" fontId="6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F1" sqref="A1:F1"/>
    </sheetView>
  </sheetViews>
  <sheetFormatPr defaultRowHeight="15" x14ac:dyDescent="0.25"/>
  <cols>
    <col min="1" max="1" width="3.140625" customWidth="1"/>
    <col min="2" max="2" width="20.85546875" customWidth="1"/>
    <col min="3" max="3" width="14" customWidth="1"/>
    <col min="4" max="4" width="10" customWidth="1"/>
    <col min="5" max="5" width="11.42578125" customWidth="1"/>
    <col min="6" max="6" width="10" customWidth="1"/>
    <col min="7" max="7" width="10.5703125" bestFit="1" customWidth="1"/>
    <col min="8" max="8" width="12.28515625" customWidth="1"/>
  </cols>
  <sheetData>
    <row r="1" spans="1:14" ht="18.75" x14ac:dyDescent="0.3">
      <c r="A1" s="28"/>
    </row>
    <row r="2" spans="1:14" ht="18.75" x14ac:dyDescent="0.3">
      <c r="A2" s="19" t="s">
        <v>35</v>
      </c>
    </row>
    <row r="3" spans="1:14" ht="18.75" x14ac:dyDescent="0.3">
      <c r="A3" s="19"/>
    </row>
    <row r="5" spans="1:14" s="19" customFormat="1" ht="22.5" customHeight="1" x14ac:dyDescent="0.3">
      <c r="A5" s="18" t="s">
        <v>34</v>
      </c>
      <c r="B5" s="29" t="s">
        <v>33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14" customFormat="1" ht="20.25" customHeight="1" x14ac:dyDescent="0.25">
      <c r="A6" s="17"/>
      <c r="B6" s="16" t="s">
        <v>32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14" customFormat="1" ht="20.25" customHeight="1" x14ac:dyDescent="0.25">
      <c r="A7" s="17"/>
      <c r="B7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s="14" customFormat="1" ht="20.25" customHeight="1" x14ac:dyDescent="0.25">
      <c r="A8" s="17"/>
      <c r="B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10" spans="1:14" ht="30" x14ac:dyDescent="0.25">
      <c r="C10" s="10" t="s">
        <v>31</v>
      </c>
      <c r="D10" s="10" t="s">
        <v>30</v>
      </c>
      <c r="E10" s="10" t="s">
        <v>28</v>
      </c>
      <c r="G10" s="10" t="s">
        <v>29</v>
      </c>
      <c r="H10" s="10" t="s">
        <v>28</v>
      </c>
    </row>
    <row r="11" spans="1:14" s="23" customFormat="1" x14ac:dyDescent="0.25">
      <c r="B11" s="27"/>
      <c r="C11" s="26"/>
      <c r="D11" s="24"/>
      <c r="E11" s="24"/>
      <c r="G11" s="25"/>
      <c r="H11" s="24"/>
    </row>
    <row r="12" spans="1:14" x14ac:dyDescent="0.25">
      <c r="C12" s="20">
        <v>1</v>
      </c>
      <c r="D12" s="21">
        <v>100</v>
      </c>
      <c r="E12" s="22"/>
      <c r="G12" s="21">
        <v>65</v>
      </c>
      <c r="H12" s="22"/>
    </row>
    <row r="13" spans="1:14" x14ac:dyDescent="0.25">
      <c r="C13" s="20">
        <f t="shared" ref="C13:C21" si="0">C12+1</f>
        <v>2</v>
      </c>
      <c r="D13" s="21">
        <v>112</v>
      </c>
      <c r="E13" s="9">
        <f t="shared" ref="E13" si="1">(D13-D12)/D12</f>
        <v>0.12</v>
      </c>
      <c r="G13" s="21">
        <v>70</v>
      </c>
      <c r="H13" s="9"/>
    </row>
    <row r="14" spans="1:14" x14ac:dyDescent="0.25">
      <c r="C14" s="20">
        <f t="shared" si="0"/>
        <v>3</v>
      </c>
      <c r="D14" s="21">
        <v>118</v>
      </c>
      <c r="E14" s="9"/>
      <c r="G14" s="21">
        <v>79</v>
      </c>
      <c r="H14" s="9"/>
    </row>
    <row r="15" spans="1:14" x14ac:dyDescent="0.25">
      <c r="C15" s="20">
        <f t="shared" si="0"/>
        <v>4</v>
      </c>
      <c r="D15" s="21">
        <v>106</v>
      </c>
      <c r="E15" s="9"/>
      <c r="G15" s="21">
        <v>83</v>
      </c>
      <c r="H15" s="9"/>
    </row>
    <row r="16" spans="1:14" x14ac:dyDescent="0.25">
      <c r="C16" s="20">
        <f t="shared" si="0"/>
        <v>5</v>
      </c>
      <c r="D16" s="21">
        <v>110</v>
      </c>
      <c r="E16" s="9"/>
      <c r="G16" s="21">
        <v>80</v>
      </c>
      <c r="H16" s="9"/>
    </row>
    <row r="17" spans="2:10" x14ac:dyDescent="0.25">
      <c r="C17" s="20">
        <f t="shared" si="0"/>
        <v>6</v>
      </c>
      <c r="D17" s="21">
        <v>91</v>
      </c>
      <c r="E17" s="9"/>
      <c r="G17" s="21">
        <v>95</v>
      </c>
      <c r="H17" s="9"/>
    </row>
    <row r="18" spans="2:10" x14ac:dyDescent="0.25">
      <c r="C18" s="20">
        <f t="shared" si="0"/>
        <v>7</v>
      </c>
      <c r="D18" s="21">
        <v>105</v>
      </c>
      <c r="E18" s="9"/>
      <c r="G18" s="21">
        <v>94</v>
      </c>
      <c r="H18" s="9"/>
    </row>
    <row r="19" spans="2:10" x14ac:dyDescent="0.25">
      <c r="C19" s="20">
        <f t="shared" si="0"/>
        <v>8</v>
      </c>
      <c r="D19" s="21">
        <v>125</v>
      </c>
      <c r="E19" s="9"/>
      <c r="G19" s="21">
        <v>108</v>
      </c>
      <c r="H19" s="9"/>
    </row>
    <row r="20" spans="2:10" x14ac:dyDescent="0.25">
      <c r="C20" s="20">
        <f t="shared" si="0"/>
        <v>9</v>
      </c>
      <c r="D20" s="21">
        <v>155</v>
      </c>
      <c r="E20" s="9"/>
      <c r="G20" s="21">
        <v>120</v>
      </c>
      <c r="H20" s="9"/>
    </row>
    <row r="21" spans="2:10" x14ac:dyDescent="0.25">
      <c r="C21" s="20">
        <f t="shared" si="0"/>
        <v>10</v>
      </c>
      <c r="D21" s="21">
        <v>185</v>
      </c>
      <c r="E21" s="9"/>
      <c r="G21" s="21">
        <v>125</v>
      </c>
      <c r="H21" s="9"/>
    </row>
    <row r="22" spans="2:10" x14ac:dyDescent="0.25">
      <c r="C22" s="20"/>
    </row>
    <row r="23" spans="2:10" ht="15.75" x14ac:dyDescent="0.25">
      <c r="B23" s="16" t="s">
        <v>27</v>
      </c>
    </row>
    <row r="24" spans="2:10" x14ac:dyDescent="0.25">
      <c r="E24" s="2"/>
      <c r="H24" s="2"/>
    </row>
    <row r="26" spans="2:10" ht="15.75" x14ac:dyDescent="0.25">
      <c r="B26" s="16" t="s">
        <v>26</v>
      </c>
    </row>
    <row r="27" spans="2:10" x14ac:dyDescent="0.25">
      <c r="E27" s="2"/>
      <c r="H27" s="2"/>
    </row>
    <row r="30" spans="2:10" ht="15.75" x14ac:dyDescent="0.25">
      <c r="B30" s="16" t="s">
        <v>25</v>
      </c>
    </row>
    <row r="31" spans="2:10" x14ac:dyDescent="0.25">
      <c r="B31" s="4"/>
      <c r="C31" s="4"/>
      <c r="D31" s="4"/>
      <c r="E31" s="4"/>
      <c r="F31" s="4"/>
      <c r="G31" s="4"/>
      <c r="H31" s="4"/>
      <c r="I31" s="4"/>
      <c r="J31" s="4"/>
    </row>
  </sheetData>
  <mergeCells count="1">
    <mergeCell ref="B5:N5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E1" sqref="A1:E1"/>
    </sheetView>
  </sheetViews>
  <sheetFormatPr defaultRowHeight="15" x14ac:dyDescent="0.25"/>
  <cols>
    <col min="1" max="1" width="3.140625" customWidth="1"/>
    <col min="2" max="2" width="20.85546875" customWidth="1"/>
    <col min="3" max="3" width="14" customWidth="1"/>
    <col min="4" max="4" width="10" customWidth="1"/>
    <col min="5" max="5" width="11.42578125" customWidth="1"/>
    <col min="6" max="6" width="10" customWidth="1"/>
    <col min="7" max="7" width="10.5703125" bestFit="1" customWidth="1"/>
    <col min="8" max="8" width="12.28515625" customWidth="1"/>
  </cols>
  <sheetData>
    <row r="1" spans="1:14" ht="18.75" x14ac:dyDescent="0.3">
      <c r="A1" s="28"/>
    </row>
    <row r="2" spans="1:14" ht="18.75" x14ac:dyDescent="0.3">
      <c r="A2" s="19" t="s">
        <v>36</v>
      </c>
    </row>
    <row r="3" spans="1:14" ht="18.75" x14ac:dyDescent="0.3">
      <c r="A3" s="19"/>
    </row>
    <row r="5" spans="1:14" s="19" customFormat="1" ht="21" customHeight="1" x14ac:dyDescent="0.3">
      <c r="A5" s="18">
        <v>2</v>
      </c>
      <c r="B5" s="29" t="s">
        <v>24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7" spans="1:14" s="14" customFormat="1" ht="20.25" customHeight="1" x14ac:dyDescent="0.25">
      <c r="A7" s="17"/>
      <c r="B7" s="16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5">
      <c r="B8" t="s">
        <v>22</v>
      </c>
      <c r="C8" s="4"/>
      <c r="D8" s="4"/>
      <c r="E8" s="4"/>
      <c r="F8" s="4"/>
      <c r="G8" s="4"/>
      <c r="H8" s="4"/>
      <c r="I8" s="4"/>
    </row>
    <row r="9" spans="1:14" ht="4.5" customHeight="1" x14ac:dyDescent="0.25"/>
    <row r="10" spans="1:14" x14ac:dyDescent="0.25">
      <c r="B10" t="s">
        <v>20</v>
      </c>
      <c r="C10" s="9"/>
    </row>
    <row r="12" spans="1:14" ht="15.75" x14ac:dyDescent="0.25">
      <c r="B12" s="16" t="s">
        <v>21</v>
      </c>
    </row>
    <row r="13" spans="1:14" x14ac:dyDescent="0.25">
      <c r="B13" t="s">
        <v>20</v>
      </c>
      <c r="C13" s="9"/>
    </row>
    <row r="15" spans="1:14" ht="15.75" x14ac:dyDescent="0.25">
      <c r="B15" s="16" t="s">
        <v>19</v>
      </c>
    </row>
    <row r="16" spans="1:14" x14ac:dyDescent="0.25">
      <c r="B16" s="4"/>
      <c r="C16" s="4"/>
      <c r="D16" s="4"/>
      <c r="E16" s="4"/>
    </row>
  </sheetData>
  <mergeCells count="1">
    <mergeCell ref="B5:N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workbookViewId="0">
      <selection activeCell="K9" sqref="K9"/>
    </sheetView>
  </sheetViews>
  <sheetFormatPr defaultRowHeight="15" x14ac:dyDescent="0.25"/>
  <cols>
    <col min="1" max="1" width="3.140625" customWidth="1"/>
    <col min="2" max="2" width="20.85546875" customWidth="1"/>
    <col min="3" max="3" width="14" customWidth="1"/>
    <col min="4" max="4" width="10" customWidth="1"/>
    <col min="5" max="5" width="11.42578125" customWidth="1"/>
    <col min="6" max="6" width="10" customWidth="1"/>
    <col min="7" max="7" width="10.5703125" bestFit="1" customWidth="1"/>
    <col min="8" max="8" width="12.28515625" customWidth="1"/>
  </cols>
  <sheetData>
    <row r="1" spans="1:14" ht="18.75" x14ac:dyDescent="0.3">
      <c r="A1" s="28"/>
    </row>
    <row r="2" spans="1:14" ht="18.75" x14ac:dyDescent="0.3">
      <c r="A2" s="19" t="s">
        <v>37</v>
      </c>
    </row>
    <row r="3" spans="1:14" ht="18.75" x14ac:dyDescent="0.3">
      <c r="A3" s="19"/>
    </row>
    <row r="5" spans="1:14" ht="43.5" customHeight="1" x14ac:dyDescent="0.25">
      <c r="A5" s="18" t="s">
        <v>18</v>
      </c>
      <c r="B5" s="29" t="s">
        <v>17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7" spans="1:14" s="14" customFormat="1" ht="20.25" customHeight="1" x14ac:dyDescent="0.25">
      <c r="A7" s="17"/>
      <c r="B7" s="16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s="14" customFormat="1" ht="20.25" customHeight="1" x14ac:dyDescent="0.25">
      <c r="A8" s="17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x14ac:dyDescent="0.25">
      <c r="B9" s="1" t="s">
        <v>15</v>
      </c>
    </row>
    <row r="10" spans="1:14" x14ac:dyDescent="0.25">
      <c r="B10" t="s">
        <v>14</v>
      </c>
      <c r="C10" s="5"/>
    </row>
    <row r="11" spans="1:14" x14ac:dyDescent="0.25">
      <c r="B11" t="s">
        <v>13</v>
      </c>
      <c r="C11" s="5"/>
    </row>
    <row r="12" spans="1:14" x14ac:dyDescent="0.25">
      <c r="B12" t="s">
        <v>12</v>
      </c>
      <c r="C12" s="13">
        <f>C10*(1-C11)</f>
        <v>0</v>
      </c>
    </row>
    <row r="13" spans="1:14" x14ac:dyDescent="0.25">
      <c r="C13" s="12"/>
    </row>
    <row r="14" spans="1:14" x14ac:dyDescent="0.25">
      <c r="B14" s="1" t="s">
        <v>11</v>
      </c>
      <c r="C14" s="12"/>
    </row>
    <row r="15" spans="1:14" x14ac:dyDescent="0.25">
      <c r="B15" t="s">
        <v>10</v>
      </c>
      <c r="C15" s="5"/>
    </row>
    <row r="16" spans="1:14" x14ac:dyDescent="0.25">
      <c r="C16" s="12"/>
    </row>
    <row r="17" spans="2:14" x14ac:dyDescent="0.25">
      <c r="B17" s="1" t="s">
        <v>9</v>
      </c>
      <c r="C17" s="12"/>
    </row>
    <row r="18" spans="2:14" ht="30" x14ac:dyDescent="0.25">
      <c r="C18" s="11" t="s">
        <v>8</v>
      </c>
      <c r="D18" s="10" t="s">
        <v>7</v>
      </c>
    </row>
    <row r="19" spans="2:14" x14ac:dyDescent="0.25">
      <c r="B19" t="s">
        <v>6</v>
      </c>
      <c r="C19" s="8"/>
      <c r="D19" s="9"/>
    </row>
    <row r="20" spans="2:14" x14ac:dyDescent="0.25">
      <c r="B20" t="s">
        <v>5</v>
      </c>
      <c r="C20" s="8"/>
      <c r="D20" s="2"/>
    </row>
    <row r="21" spans="2:14" x14ac:dyDescent="0.25">
      <c r="B21" t="s">
        <v>4</v>
      </c>
      <c r="C21" s="7">
        <f>SUM(C19:C20)</f>
        <v>0</v>
      </c>
      <c r="D21" s="6">
        <f>SUM(D19:D20)</f>
        <v>0</v>
      </c>
    </row>
    <row r="22" spans="2:14" x14ac:dyDescent="0.25">
      <c r="C22" s="3"/>
    </row>
    <row r="23" spans="2:14" x14ac:dyDescent="0.25">
      <c r="B23" s="1" t="s">
        <v>3</v>
      </c>
    </row>
    <row r="24" spans="2:14" x14ac:dyDescent="0.25">
      <c r="B24" t="s">
        <v>2</v>
      </c>
      <c r="C24" s="5"/>
      <c r="D24" s="4"/>
      <c r="E24" s="4"/>
      <c r="F24" s="4"/>
      <c r="G24" s="4"/>
    </row>
    <row r="25" spans="2:14" ht="4.5" customHeight="1" x14ac:dyDescent="0.25">
      <c r="C25" s="3"/>
    </row>
    <row r="26" spans="2:14" x14ac:dyDescent="0.25">
      <c r="B26" t="s">
        <v>1</v>
      </c>
      <c r="C26" s="5"/>
    </row>
    <row r="29" spans="2:14" x14ac:dyDescent="0.25">
      <c r="B29" s="1" t="s">
        <v>0</v>
      </c>
    </row>
    <row r="30" spans="2:14" ht="48.75" customHeight="1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</sheetData>
  <mergeCells count="2">
    <mergeCell ref="B5:N5"/>
    <mergeCell ref="B30:N30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 1</vt:lpstr>
      <vt:lpstr>Problem 2</vt:lpstr>
      <vt:lpstr>Problem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2017-06-07T00:52:25Z</dcterms:modified>
</cp:coreProperties>
</file>